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400\Desktop\"/>
    </mc:Choice>
  </mc:AlternateContent>
  <bookViews>
    <workbookView xWindow="0" yWindow="0" windowWidth="15570" windowHeight="10275"/>
  </bookViews>
  <sheets>
    <sheet name="PLAN_2015" sheetId="1" r:id="rId1"/>
  </sheets>
  <definedNames>
    <definedName name="_xlnm.Print_Area" localSheetId="0">PLAN_2015!$A$1:$H$9</definedName>
  </definedNames>
  <calcPr calcId="152511"/>
</workbook>
</file>

<file path=xl/calcChain.xml><?xml version="1.0" encoding="utf-8"?>
<calcChain xmlns="http://schemas.openxmlformats.org/spreadsheetml/2006/main">
  <c r="B7" i="1" l="1"/>
  <c r="B8" i="1"/>
</calcChain>
</file>

<file path=xl/sharedStrings.xml><?xml version="1.0" encoding="utf-8"?>
<sst xmlns="http://schemas.openxmlformats.org/spreadsheetml/2006/main" count="35" uniqueCount="35">
  <si>
    <t>DROGOWNICTWO</t>
  </si>
  <si>
    <t>Lp</t>
  </si>
  <si>
    <t>Nazwa Inwestycji</t>
  </si>
  <si>
    <t>Termin zakończenia / Czas trwania</t>
  </si>
  <si>
    <t>UWAGI</t>
  </si>
  <si>
    <t>Data Podpisanie umowy</t>
  </si>
  <si>
    <t>WYDZIAŁ INWESTYCJI I DROGOWNICTWA</t>
  </si>
  <si>
    <t xml:space="preserve">Cena /zobowiązanie z umowy </t>
  </si>
  <si>
    <r>
      <t xml:space="preserve">PLAN   </t>
    </r>
    <r>
      <rPr>
        <b/>
        <sz val="22"/>
        <color rgb="FF00B050"/>
        <rFont val="Calibri"/>
        <family val="2"/>
        <charset val="238"/>
        <scheme val="minor"/>
      </rPr>
      <t>INWESTYCJE</t>
    </r>
    <r>
      <rPr>
        <b/>
        <sz val="22"/>
        <rFont val="Calibri"/>
        <family val="2"/>
        <charset val="238"/>
        <scheme val="minor"/>
      </rPr>
      <t>/  BIEŻĄCE</t>
    </r>
  </si>
  <si>
    <t xml:space="preserve">dodatkowe zmiana rondo i podziały </t>
  </si>
  <si>
    <t>ZWIĘKSZWENIE 10.000,00 ZŁ PRZENIESIENIE Z RĘCZAJ - 06.10.2014R. RP 22 12 14</t>
  </si>
  <si>
    <t>ZAKRES RZECZOWY</t>
  </si>
  <si>
    <t xml:space="preserve">6 tygodni od wprowadzenia </t>
  </si>
  <si>
    <t>15.06.2015</t>
  </si>
  <si>
    <t xml:space="preserve">Projekt ronda w miejscowości Postoliska gm. Tłuszcz </t>
  </si>
  <si>
    <t xml:space="preserve">Zakres prac obejmuje budowę chodnika i zjazdów na odcinku 767mb </t>
  </si>
  <si>
    <t xml:space="preserve">Kontynuacja przebudowy do drogi wojewódzkiej 634 w miejscowości Ostrówek gm. Klembów </t>
  </si>
  <si>
    <t xml:space="preserve">29 05 15 </t>
  </si>
  <si>
    <t xml:space="preserve">11 12 15 </t>
  </si>
  <si>
    <t xml:space="preserve">10 tyg od przekazania terenu budowy </t>
  </si>
  <si>
    <t xml:space="preserve">15 06 15 </t>
  </si>
  <si>
    <t>Wykonawca: Zakład Robót Drogowych i Inżynieryjno - Instalacyjnych "Krol" Włodzimierz Królik</t>
  </si>
  <si>
    <t>Wykonawca: CZYSTOŚĆ Sp.j. Szpańscy</t>
  </si>
  <si>
    <t>Wykonawca: Dowbud C</t>
  </si>
  <si>
    <t xml:space="preserve">Wykonawca: PROJ-BUD  Grażyna Urban z Wołomina </t>
  </si>
  <si>
    <t xml:space="preserve">02 09 15 </t>
  </si>
  <si>
    <t>Budowa chodnika przy ul. Boryny w Helenowie gm Wołomin</t>
  </si>
  <si>
    <t xml:space="preserve">Przebudowa ciągu ulic  Załuskiego- Zagańczyka- Mareckiej- i Szerokiej w Kobyłce gm Kobyłka - II etap: Chodnik przy ul. Załuskiego </t>
  </si>
  <si>
    <t xml:space="preserve">  Zakres prac obejmuje: przebudowę jedni, chodników. Budowę ścieżki rowerowej i kanalizacji deszczowej. Odcinek podlegający przebudowie ma dlugość 1,06km na odcinku od skrzyżowania z ul. Wołomińską do ul. Leśnej </t>
  </si>
  <si>
    <t xml:space="preserve">
Wykaz umów dotyczących zadań inwestycyjnych podpisanych w okresie od dnia 
29 maja do dnia 24 czerwca 2015 r. 
                     </t>
  </si>
  <si>
    <t xml:space="preserve">       03 06 15 </t>
  </si>
  <si>
    <t xml:space="preserve">       28 05 15 </t>
  </si>
  <si>
    <t>ZAŁĄCZNIK</t>
  </si>
  <si>
    <t>Wykonanie projektu ronda na skrzyżowaniu dróg powiatowych w Postoliskach oraz rozwiązanie geometrii drogi przy kościele, odwodnienie, ZRID</t>
  </si>
  <si>
    <t>Zakres obejmuje poszerzenie istniejącego chodnika na ul. Załuskiego po lewej stronie drogi jadąc od msc. Kobyłka w celu dopuszczenia ruchu rowerowego po chodniku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</si>
</sst>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36"/>
      <name val="Algerian"/>
      <family val="5"/>
    </font>
    <font>
      <b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00B05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i/>
      <sz val="28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22"/>
      <color rgb="FF00B050"/>
      <name val="Calibri"/>
      <family val="2"/>
      <charset val="238"/>
      <scheme val="minor"/>
    </font>
    <font>
      <b/>
      <sz val="22"/>
      <name val="Algerian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12" fillId="7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5" borderId="0" xfId="0" applyFont="1" applyFill="1" applyAlignment="1">
      <alignment wrapText="1"/>
    </xf>
    <xf numFmtId="0" fontId="7" fillId="5" borderId="4" xfId="0" applyFont="1" applyFill="1" applyBorder="1" applyAlignment="1">
      <alignment horizontal="center" vertical="center"/>
    </xf>
    <xf numFmtId="4" fontId="11" fillId="5" borderId="7" xfId="0" applyNumberFormat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center" vertical="center"/>
    </xf>
    <xf numFmtId="0" fontId="7" fillId="5" borderId="7" xfId="0" applyFont="1" applyFill="1" applyBorder="1"/>
    <xf numFmtId="0" fontId="10" fillId="5" borderId="7" xfId="0" applyFont="1" applyFill="1" applyBorder="1" applyAlignment="1">
      <alignment horizontal="center" vertical="center" wrapText="1"/>
    </xf>
    <xf numFmtId="4" fontId="10" fillId="5" borderId="8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16" fillId="5" borderId="2" xfId="2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19" fillId="8" borderId="2" xfId="3" applyFont="1" applyFill="1" applyBorder="1" applyAlignment="1">
      <alignment horizontal="left" vertical="top" wrapText="1"/>
    </xf>
    <xf numFmtId="0" fontId="19" fillId="8" borderId="2" xfId="1" applyFont="1" applyFill="1" applyBorder="1" applyAlignment="1">
      <alignment horizontal="left" vertical="top" wrapText="1"/>
    </xf>
    <xf numFmtId="0" fontId="22" fillId="5" borderId="2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5" fontId="16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top" wrapText="1"/>
    </xf>
    <xf numFmtId="0" fontId="16" fillId="5" borderId="2" xfId="2" applyFont="1" applyFill="1" applyBorder="1" applyAlignment="1">
      <alignment horizontal="left" vertical="top" wrapText="1"/>
    </xf>
    <xf numFmtId="0" fontId="16" fillId="6" borderId="2" xfId="2" applyFont="1" applyFill="1" applyBorder="1" applyAlignment="1">
      <alignment horizontal="left" vertical="top" wrapText="1"/>
    </xf>
    <xf numFmtId="4" fontId="19" fillId="0" borderId="2" xfId="0" applyNumberFormat="1" applyFont="1" applyBorder="1" applyAlignment="1">
      <alignment horizontal="center" vertical="center"/>
    </xf>
    <xf numFmtId="4" fontId="14" fillId="0" borderId="0" xfId="0" applyNumberFormat="1" applyFont="1"/>
    <xf numFmtId="4" fontId="14" fillId="0" borderId="0" xfId="0" applyNumberFormat="1" applyFont="1" applyAlignment="1">
      <alignment horizontal="left" vertical="center" wrapText="1"/>
    </xf>
    <xf numFmtId="0" fontId="13" fillId="5" borderId="5" xfId="0" applyFont="1" applyFill="1" applyBorder="1" applyAlignment="1">
      <alignment horizontal="left" vertical="top" wrapText="1"/>
    </xf>
    <xf numFmtId="4" fontId="23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5" fillId="4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 vertical="center"/>
    </xf>
  </cellXfs>
  <cellStyles count="4">
    <cellStyle name="Dane wejściowe" xfId="2" builtinId="20"/>
    <cellStyle name="Neutralny" xfId="1" builtinId="28"/>
    <cellStyle name="Normalny" xfId="0" builtinId="0"/>
    <cellStyle name="Zły" xfId="3" builtinId="27"/>
  </cellStyles>
  <dxfs count="0"/>
  <tableStyles count="0" defaultTableStyle="TableStyleMedium2" defaultPivotStyle="PivotStyleLight16"/>
  <colors>
    <mruColors>
      <color rgb="FF339933"/>
      <color rgb="FFFF0066"/>
      <color rgb="FFFFFFFF"/>
      <color rgb="FFF50B91"/>
      <color rgb="FF66FFFF"/>
      <color rgb="FFECA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9"/>
  <sheetViews>
    <sheetView tabSelected="1" topLeftCell="B1" zoomScale="42" zoomScaleNormal="42" zoomScaleSheetLayoutView="14" workbookViewId="0">
      <pane ySplit="3" topLeftCell="A5" activePane="bottomLeft" state="frozen"/>
      <selection pane="bottomLeft" activeCell="D6" sqref="D6"/>
    </sheetView>
  </sheetViews>
  <sheetFormatPr defaultRowHeight="15"/>
  <cols>
    <col min="1" max="1" width="0.28515625" hidden="1" customWidth="1"/>
    <col min="2" max="2" width="32.5703125" customWidth="1"/>
    <col min="3" max="3" width="71.140625" customWidth="1"/>
    <col min="4" max="4" width="62.5703125" customWidth="1"/>
    <col min="5" max="5" width="34.5703125" customWidth="1"/>
    <col min="6" max="6" width="53" customWidth="1"/>
    <col min="7" max="7" width="76" customWidth="1"/>
    <col min="8" max="8" width="78.140625" customWidth="1"/>
    <col min="9" max="9" width="36.28515625" customWidth="1"/>
    <col min="10" max="10" width="24.28515625" customWidth="1"/>
  </cols>
  <sheetData>
    <row r="1" spans="1:9" s="4" customFormat="1" ht="29.25" customHeight="1">
      <c r="A1" s="34" t="s">
        <v>0</v>
      </c>
      <c r="B1" s="48" t="s">
        <v>32</v>
      </c>
      <c r="C1" s="34"/>
      <c r="D1" s="1"/>
      <c r="E1" s="1"/>
      <c r="F1" s="49" t="s">
        <v>6</v>
      </c>
      <c r="G1" s="49"/>
      <c r="H1" s="5"/>
    </row>
    <row r="2" spans="1:9" s="2" customFormat="1" ht="44.25" customHeight="1" thickBot="1">
      <c r="A2" s="34"/>
      <c r="B2" s="34"/>
      <c r="C2" s="34"/>
      <c r="D2" s="1"/>
      <c r="E2" s="1"/>
      <c r="G2" s="47" t="s">
        <v>29</v>
      </c>
      <c r="H2" s="3"/>
    </row>
    <row r="3" spans="1:9" s="7" customFormat="1" ht="86.25" customHeight="1" thickBot="1">
      <c r="A3" s="35" t="s">
        <v>1</v>
      </c>
      <c r="B3" s="36" t="s">
        <v>8</v>
      </c>
      <c r="C3" s="35" t="s">
        <v>2</v>
      </c>
      <c r="D3" s="29" t="s">
        <v>11</v>
      </c>
      <c r="E3" s="18" t="s">
        <v>5</v>
      </c>
      <c r="F3" s="19" t="s">
        <v>7</v>
      </c>
      <c r="G3" s="18" t="s">
        <v>3</v>
      </c>
      <c r="H3" s="20" t="s">
        <v>4</v>
      </c>
    </row>
    <row r="4" spans="1:9" ht="19.149999999999999" hidden="1" customHeight="1">
      <c r="A4" s="16">
        <v>9</v>
      </c>
      <c r="B4" s="17"/>
      <c r="C4" s="28" t="s">
        <v>9</v>
      </c>
      <c r="D4" s="15"/>
      <c r="E4" s="15"/>
      <c r="F4" s="26">
        <v>10000</v>
      </c>
      <c r="G4" s="32" t="s">
        <v>13</v>
      </c>
      <c r="H4" s="31" t="s">
        <v>10</v>
      </c>
    </row>
    <row r="5" spans="1:9" ht="52.5" customHeight="1">
      <c r="A5" s="8"/>
      <c r="B5" s="9"/>
      <c r="C5" s="10"/>
      <c r="D5" s="11"/>
      <c r="E5" s="12"/>
      <c r="F5" s="14"/>
      <c r="G5" s="13"/>
      <c r="H5" s="40"/>
    </row>
    <row r="6" spans="1:9" ht="265.5" customHeight="1">
      <c r="A6" s="6">
        <v>9</v>
      </c>
      <c r="B6" s="43">
        <v>715000</v>
      </c>
      <c r="C6" s="27" t="s">
        <v>27</v>
      </c>
      <c r="D6" s="22" t="s">
        <v>34</v>
      </c>
      <c r="E6" s="22" t="s">
        <v>20</v>
      </c>
      <c r="F6" s="33">
        <v>184404.64</v>
      </c>
      <c r="G6" s="22" t="s">
        <v>19</v>
      </c>
      <c r="H6" s="27" t="s">
        <v>21</v>
      </c>
    </row>
    <row r="7" spans="1:9" ht="409.6" customHeight="1">
      <c r="A7" s="6">
        <v>10</v>
      </c>
      <c r="B7" s="44">
        <f>2140000-320000+320000</f>
        <v>2140000</v>
      </c>
      <c r="C7" s="27" t="s">
        <v>16</v>
      </c>
      <c r="D7" s="22" t="s">
        <v>28</v>
      </c>
      <c r="E7" s="23" t="s">
        <v>30</v>
      </c>
      <c r="F7" s="25">
        <v>1765546.18</v>
      </c>
      <c r="G7" s="42" t="s">
        <v>25</v>
      </c>
      <c r="H7" s="45" t="s">
        <v>22</v>
      </c>
      <c r="I7" s="41"/>
    </row>
    <row r="8" spans="1:9" ht="216" customHeight="1">
      <c r="A8" s="6">
        <v>12</v>
      </c>
      <c r="B8" s="17">
        <f>650000-325000+171500</f>
        <v>496500</v>
      </c>
      <c r="C8" s="27" t="s">
        <v>26</v>
      </c>
      <c r="D8" s="21" t="s">
        <v>15</v>
      </c>
      <c r="E8" s="31" t="s">
        <v>31</v>
      </c>
      <c r="F8" s="37">
        <v>207884.65</v>
      </c>
      <c r="G8" s="21" t="s">
        <v>12</v>
      </c>
      <c r="H8" s="46" t="s">
        <v>23</v>
      </c>
      <c r="I8" s="38"/>
    </row>
    <row r="9" spans="1:9" ht="337.5" customHeight="1">
      <c r="A9" s="30"/>
      <c r="B9" s="17">
        <v>50000</v>
      </c>
      <c r="C9" s="28" t="s">
        <v>14</v>
      </c>
      <c r="D9" s="21" t="s">
        <v>33</v>
      </c>
      <c r="E9" s="21" t="s">
        <v>17</v>
      </c>
      <c r="F9" s="24">
        <v>39428</v>
      </c>
      <c r="G9" s="21" t="s">
        <v>18</v>
      </c>
      <c r="H9" s="46" t="s">
        <v>24</v>
      </c>
      <c r="I9" s="39"/>
    </row>
  </sheetData>
  <mergeCells count="1">
    <mergeCell ref="F1:G1"/>
  </mergeCells>
  <printOptions horizontalCentered="1"/>
  <pageMargins left="0" right="0" top="0.78740157480314965" bottom="0" header="0.31496062992125984" footer="0.51181102362204722"/>
  <pageSetup paperSize="8" scale="5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PLAN_2015</vt:lpstr>
      <vt:lpstr>PLAN_2015!Obszar_wydruku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A0605</dc:creator>
  <cp:lastModifiedBy>A0400</cp:lastModifiedBy>
  <cp:lastPrinted>2015-06-24T09:29:15Z</cp:lastPrinted>
  <dcterms:created xsi:type="dcterms:W3CDTF">2013-07-22T10:37:31Z</dcterms:created>
  <dcterms:modified xsi:type="dcterms:W3CDTF">2015-06-24T09:32:36Z</dcterms:modified>
</cp:coreProperties>
</file>